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15"/>
  <workbookPr defaultThemeVersion="124226"/>
  <xr:revisionPtr revIDLastSave="0" documentId="8_{8FFC7A53-B8EB-443E-8F62-E3F44278DB2D}" xr6:coauthVersionLast="46" xr6:coauthVersionMax="46" xr10:uidLastSave="{00000000-0000-0000-0000-000000000000}"/>
  <bookViews>
    <workbookView xWindow="480" yWindow="75" windowWidth="18195" windowHeight="11820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Sheet2!$A$1:$K$32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2" l="1"/>
  <c r="B30" i="2"/>
  <c r="C26" i="2"/>
  <c r="D26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C12" i="2"/>
  <c r="D12" i="2" s="1"/>
  <c r="C11" i="2"/>
  <c r="D11" i="2" s="1"/>
  <c r="C10" i="2"/>
  <c r="D10" i="2" s="1"/>
  <c r="D30" i="2" l="1"/>
  <c r="C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Watts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Donna Watts:</t>
        </r>
        <r>
          <rPr>
            <sz val="9"/>
            <color indexed="81"/>
            <rFont val="Tahoma"/>
            <charset val="1"/>
          </rPr>
          <t xml:space="preserve">
£65.00 per month
£780.00 per annum</t>
        </r>
      </text>
    </comment>
    <comment ref="A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Donna Watts:</t>
        </r>
        <r>
          <rPr>
            <sz val="9"/>
            <color indexed="81"/>
            <rFont val="Tahoma"/>
            <charset val="1"/>
          </rPr>
          <t xml:space="preserve">
£182.00 per month
£2184.00 per annum</t>
        </r>
      </text>
    </comment>
    <comment ref="A5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Donna Watts:</t>
        </r>
        <r>
          <rPr>
            <sz val="9"/>
            <color indexed="81"/>
            <rFont val="Tahoma"/>
            <charset val="1"/>
          </rPr>
          <t xml:space="preserve">
0 due to COVID19 restrictions</t>
        </r>
      </text>
    </comment>
    <comment ref="A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Donna Watts:</t>
        </r>
        <r>
          <rPr>
            <sz val="9"/>
            <color indexed="81"/>
            <rFont val="Tahoma"/>
            <charset val="1"/>
          </rPr>
          <t xml:space="preserve">
Accrual</t>
        </r>
      </text>
    </comment>
    <comment ref="A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Donna Watts:</t>
        </r>
        <r>
          <rPr>
            <sz val="9"/>
            <color indexed="81"/>
            <rFont val="Tahoma"/>
            <family val="2"/>
          </rPr>
          <t xml:space="preserve">
£1300.00 per month
Clerk applied for.  Avaliable each month we are in lockdown</t>
        </r>
      </text>
    </comment>
    <comment ref="A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Donna Watts:</t>
        </r>
        <r>
          <rPr>
            <sz val="9"/>
            <color indexed="81"/>
            <rFont val="Tahoma"/>
            <family val="2"/>
          </rPr>
          <t xml:space="preserve">
Costs expected to go down 21-22 due to COVID19 lack of usage of the hall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Donna Watts:</t>
        </r>
        <r>
          <rPr>
            <sz val="9"/>
            <color indexed="81"/>
            <rFont val="Tahoma"/>
            <family val="2"/>
          </rPr>
          <t xml:space="preserve">
£140.00 per month</t>
        </r>
      </text>
    </comment>
  </commentList>
</comments>
</file>

<file path=xl/sharedStrings.xml><?xml version="1.0" encoding="utf-8"?>
<sst xmlns="http://schemas.openxmlformats.org/spreadsheetml/2006/main" count="38" uniqueCount="38">
  <si>
    <t>Item Description</t>
  </si>
  <si>
    <t>Cost per annum</t>
  </si>
  <si>
    <t>2% Increase</t>
  </si>
  <si>
    <t>Cost per annum inc 2%</t>
  </si>
  <si>
    <t>Precipt</t>
  </si>
  <si>
    <t>Community Café</t>
  </si>
  <si>
    <t>Community Store</t>
  </si>
  <si>
    <t>Other Hall Receipts</t>
  </si>
  <si>
    <t>VAT Refund *</t>
  </si>
  <si>
    <t>COVID19 Fund (Jan-Mar)</t>
  </si>
  <si>
    <t>VAT 21-22</t>
  </si>
  <si>
    <t>Wages</t>
  </si>
  <si>
    <t>Hall Sanatary Disposal</t>
  </si>
  <si>
    <t>Hall Gas &amp; Electric</t>
  </si>
  <si>
    <t>Hall Water Rates</t>
  </si>
  <si>
    <t>Hall Electrical Repair</t>
  </si>
  <si>
    <t>Hall Alarm Maintenance</t>
  </si>
  <si>
    <t>Hall General Maintenance</t>
  </si>
  <si>
    <t>Grounds Maintenance</t>
  </si>
  <si>
    <t>Key</t>
  </si>
  <si>
    <t>Tree Maintenance</t>
  </si>
  <si>
    <t>Hall Cleaning Materials</t>
  </si>
  <si>
    <t>Income</t>
  </si>
  <si>
    <t>Hall Fire Extinguisher Service</t>
  </si>
  <si>
    <t>Projected Income</t>
  </si>
  <si>
    <t>CISWO</t>
  </si>
  <si>
    <t>Expenditure</t>
  </si>
  <si>
    <t>WALC Subscription</t>
  </si>
  <si>
    <t>Projected Expenditure</t>
  </si>
  <si>
    <t>Trade Refuse Disposal</t>
  </si>
  <si>
    <t>Parish Insurance</t>
  </si>
  <si>
    <t>Audits</t>
  </si>
  <si>
    <t>Legal &amp; Survey Costs</t>
  </si>
  <si>
    <t>Dog Bin Service</t>
  </si>
  <si>
    <t>Sundry Expenses</t>
  </si>
  <si>
    <t>Local Councilors Grant</t>
  </si>
  <si>
    <t>Total Surplus/Defecit</t>
  </si>
  <si>
    <t>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</si>
</sst>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3" xfId="0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wrapText="1"/>
    </xf>
    <xf numFmtId="164" fontId="11" fillId="4" borderId="1" xfId="0" applyNumberFormat="1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0" fillId="7" borderId="0" xfId="0" applyFont="1" applyFill="1" applyBorder="1" applyAlignment="1">
      <alignment horizontal="left" textRotation="90" wrapText="1"/>
    </xf>
    <xf numFmtId="2" fontId="10" fillId="7" borderId="0" xfId="0" applyNumberFormat="1" applyFont="1" applyFill="1" applyBorder="1" applyAlignment="1">
      <alignment horizontal="left" textRotation="90" wrapText="1"/>
    </xf>
    <xf numFmtId="9" fontId="0" fillId="7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7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B11" sqref="B11"/>
    </sheetView>
  </sheetViews>
  <sheetFormatPr defaultRowHeight="15"/>
  <cols>
    <col min="1" max="1" width="30.28515625" style="2" customWidth="1"/>
    <col min="2" max="3" width="11.42578125" style="1" customWidth="1"/>
    <col min="4" max="4" width="11.42578125" style="2" customWidth="1"/>
    <col min="5" max="16384" width="9.140625" style="2"/>
  </cols>
  <sheetData>
    <row r="1" spans="1:11" s="4" customFormat="1" ht="35.25" customHeight="1">
      <c r="A1" s="20" t="s">
        <v>0</v>
      </c>
      <c r="B1" s="21" t="s">
        <v>1</v>
      </c>
      <c r="C1" s="21" t="s">
        <v>2</v>
      </c>
      <c r="D1" s="20" t="s">
        <v>3</v>
      </c>
      <c r="F1" s="26"/>
      <c r="G1" s="27"/>
      <c r="H1" s="27"/>
      <c r="I1" s="27"/>
      <c r="J1" s="27"/>
      <c r="K1" s="27"/>
    </row>
    <row r="2" spans="1:11">
      <c r="A2" s="5" t="s">
        <v>4</v>
      </c>
      <c r="B2" s="6">
        <v>26516</v>
      </c>
      <c r="C2" s="7"/>
      <c r="D2" s="6">
        <v>26516</v>
      </c>
      <c r="F2" s="28"/>
      <c r="G2" s="29"/>
      <c r="H2" s="30"/>
      <c r="I2" s="30"/>
      <c r="J2" s="30"/>
      <c r="K2" s="30"/>
    </row>
    <row r="3" spans="1:11">
      <c r="A3" s="5" t="s">
        <v>5</v>
      </c>
      <c r="B3" s="6">
        <v>780</v>
      </c>
      <c r="C3" s="7"/>
      <c r="D3" s="6">
        <v>780</v>
      </c>
      <c r="F3" s="28"/>
      <c r="G3" s="29"/>
      <c r="H3" s="30"/>
      <c r="I3" s="30"/>
      <c r="J3" s="30"/>
      <c r="K3" s="30"/>
    </row>
    <row r="4" spans="1:11">
      <c r="A4" s="5" t="s">
        <v>6</v>
      </c>
      <c r="B4" s="6">
        <v>2184</v>
      </c>
      <c r="C4" s="7"/>
      <c r="D4" s="6">
        <v>2184</v>
      </c>
      <c r="F4" s="28"/>
      <c r="G4" s="29"/>
      <c r="H4" s="30"/>
      <c r="I4" s="30"/>
      <c r="J4" s="30"/>
      <c r="K4" s="30"/>
    </row>
    <row r="5" spans="1:11">
      <c r="A5" s="5" t="s">
        <v>7</v>
      </c>
      <c r="B5" s="6">
        <v>0</v>
      </c>
      <c r="C5" s="7"/>
      <c r="D5" s="6">
        <v>0</v>
      </c>
      <c r="F5" s="28"/>
      <c r="G5" s="29"/>
      <c r="H5" s="30"/>
      <c r="I5" s="30"/>
      <c r="J5" s="30"/>
      <c r="K5" s="30"/>
    </row>
    <row r="6" spans="1:11">
      <c r="A6" s="8" t="s">
        <v>8</v>
      </c>
      <c r="B6" s="9">
        <v>1500</v>
      </c>
      <c r="C6" s="7"/>
      <c r="D6" s="9">
        <v>1500</v>
      </c>
      <c r="F6" s="28"/>
      <c r="G6" s="29"/>
      <c r="H6" s="30"/>
      <c r="I6" s="30"/>
      <c r="J6" s="30"/>
      <c r="K6" s="30"/>
    </row>
    <row r="7" spans="1:11">
      <c r="A7" s="8" t="s">
        <v>9</v>
      </c>
      <c r="B7" s="9">
        <v>3900</v>
      </c>
      <c r="C7" s="7"/>
      <c r="D7" s="9">
        <v>3900</v>
      </c>
      <c r="F7" s="28"/>
      <c r="G7" s="29"/>
      <c r="H7" s="30"/>
      <c r="I7" s="30"/>
      <c r="J7" s="30"/>
      <c r="K7" s="30"/>
    </row>
    <row r="8" spans="1:11">
      <c r="A8" s="10" t="s">
        <v>10</v>
      </c>
      <c r="B8" s="11">
        <v>-1500</v>
      </c>
      <c r="C8" s="12"/>
      <c r="D8" s="11">
        <v>-1500</v>
      </c>
      <c r="F8" s="28"/>
      <c r="G8" s="29"/>
      <c r="H8" s="30"/>
      <c r="I8" s="30"/>
      <c r="J8" s="30"/>
      <c r="K8" s="30"/>
    </row>
    <row r="9" spans="1:11">
      <c r="A9" s="10" t="s">
        <v>11</v>
      </c>
      <c r="B9" s="11">
        <v>-11588.4</v>
      </c>
      <c r="C9" s="11">
        <v>-231.77</v>
      </c>
      <c r="D9" s="11">
        <v>-11820.17</v>
      </c>
      <c r="F9" s="28"/>
      <c r="G9" s="29"/>
      <c r="H9" s="30"/>
      <c r="I9" s="30"/>
      <c r="J9" s="30"/>
      <c r="K9" s="30"/>
    </row>
    <row r="10" spans="1:11">
      <c r="A10" s="10" t="s">
        <v>12</v>
      </c>
      <c r="B10" s="11">
        <v>-400</v>
      </c>
      <c r="C10" s="11">
        <f t="shared" ref="C10:C26" si="0">B10*2%</f>
        <v>-8</v>
      </c>
      <c r="D10" s="10">
        <f t="shared" ref="D10:D26" si="1">B10+C10</f>
        <v>-408</v>
      </c>
      <c r="F10" s="28"/>
      <c r="G10" s="30"/>
      <c r="H10" s="30"/>
      <c r="I10" s="30"/>
      <c r="J10" s="30"/>
      <c r="K10" s="30"/>
    </row>
    <row r="11" spans="1:11">
      <c r="A11" s="10" t="s">
        <v>13</v>
      </c>
      <c r="B11" s="11">
        <v>-3500</v>
      </c>
      <c r="C11" s="11">
        <f t="shared" si="0"/>
        <v>-70</v>
      </c>
      <c r="D11" s="10">
        <f t="shared" si="1"/>
        <v>-3570</v>
      </c>
      <c r="F11" s="28"/>
      <c r="G11" s="30"/>
      <c r="H11" s="30"/>
      <c r="I11" s="30"/>
      <c r="J11" s="30"/>
      <c r="K11" s="30"/>
    </row>
    <row r="12" spans="1:11">
      <c r="A12" s="10" t="s">
        <v>14</v>
      </c>
      <c r="B12" s="11">
        <v>-1500</v>
      </c>
      <c r="C12" s="11">
        <f t="shared" si="0"/>
        <v>-30</v>
      </c>
      <c r="D12" s="10">
        <f t="shared" si="1"/>
        <v>-1530</v>
      </c>
      <c r="F12" s="28"/>
      <c r="G12" s="30"/>
      <c r="H12" s="30"/>
      <c r="I12" s="30"/>
      <c r="J12" s="30"/>
      <c r="K12" s="30"/>
    </row>
    <row r="13" spans="1:11">
      <c r="A13" s="13" t="s">
        <v>15</v>
      </c>
      <c r="B13" s="14">
        <v>-500</v>
      </c>
      <c r="C13" s="14">
        <f t="shared" si="0"/>
        <v>-10</v>
      </c>
      <c r="D13" s="14">
        <f t="shared" si="1"/>
        <v>-510</v>
      </c>
      <c r="F13" s="28"/>
      <c r="G13" s="30"/>
      <c r="H13" s="30"/>
      <c r="I13" s="30"/>
      <c r="J13" s="30"/>
      <c r="K13" s="30"/>
    </row>
    <row r="14" spans="1:11">
      <c r="A14" s="10" t="s">
        <v>16</v>
      </c>
      <c r="B14" s="11">
        <v>-600</v>
      </c>
      <c r="C14" s="11">
        <f t="shared" si="0"/>
        <v>-12</v>
      </c>
      <c r="D14" s="11">
        <f t="shared" si="1"/>
        <v>-612</v>
      </c>
      <c r="F14" s="28"/>
      <c r="G14" s="30"/>
      <c r="H14" s="30"/>
      <c r="I14" s="30"/>
      <c r="J14" s="30"/>
      <c r="K14" s="30"/>
    </row>
    <row r="15" spans="1:11">
      <c r="A15" s="13" t="s">
        <v>17</v>
      </c>
      <c r="B15" s="14">
        <v>-2000</v>
      </c>
      <c r="C15" s="14">
        <f t="shared" si="0"/>
        <v>-40</v>
      </c>
      <c r="D15" s="14">
        <f t="shared" si="1"/>
        <v>-2040</v>
      </c>
    </row>
    <row r="16" spans="1:11">
      <c r="A16" s="10" t="s">
        <v>18</v>
      </c>
      <c r="B16" s="11">
        <v>-1680</v>
      </c>
      <c r="C16" s="11">
        <f t="shared" si="0"/>
        <v>-33.6</v>
      </c>
      <c r="D16" s="11">
        <f t="shared" si="1"/>
        <v>-1713.6</v>
      </c>
      <c r="F16" s="15" t="s">
        <v>19</v>
      </c>
    </row>
    <row r="17" spans="1:9">
      <c r="A17" s="13" t="s">
        <v>20</v>
      </c>
      <c r="B17" s="14">
        <v>-2000</v>
      </c>
      <c r="C17" s="14">
        <f t="shared" si="0"/>
        <v>-40</v>
      </c>
      <c r="D17" s="14">
        <f t="shared" si="1"/>
        <v>-2040</v>
      </c>
    </row>
    <row r="18" spans="1:9">
      <c r="A18" s="10" t="s">
        <v>21</v>
      </c>
      <c r="B18" s="11">
        <v>-400</v>
      </c>
      <c r="C18" s="11">
        <f t="shared" si="0"/>
        <v>-8</v>
      </c>
      <c r="D18" s="11">
        <f t="shared" si="1"/>
        <v>-408</v>
      </c>
      <c r="F18" s="22"/>
      <c r="H18" s="2" t="s">
        <v>22</v>
      </c>
    </row>
    <row r="19" spans="1:9">
      <c r="A19" s="10" t="s">
        <v>23</v>
      </c>
      <c r="B19" s="11">
        <v>-151.5</v>
      </c>
      <c r="C19" s="11">
        <f t="shared" si="0"/>
        <v>-3.0300000000000002</v>
      </c>
      <c r="D19" s="11">
        <f t="shared" si="1"/>
        <v>-154.53</v>
      </c>
      <c r="F19" s="25"/>
      <c r="H19" s="2" t="s">
        <v>24</v>
      </c>
    </row>
    <row r="20" spans="1:9">
      <c r="A20" s="10" t="s">
        <v>25</v>
      </c>
      <c r="B20" s="11">
        <v>-89.07</v>
      </c>
      <c r="C20" s="11">
        <f t="shared" si="0"/>
        <v>-1.7813999999999999</v>
      </c>
      <c r="D20" s="11">
        <f t="shared" si="1"/>
        <v>-90.851399999999998</v>
      </c>
      <c r="F20" s="23"/>
      <c r="H20" s="2" t="s">
        <v>26</v>
      </c>
    </row>
    <row r="21" spans="1:9">
      <c r="A21" s="10" t="s">
        <v>27</v>
      </c>
      <c r="B21" s="11">
        <v>-680</v>
      </c>
      <c r="C21" s="11">
        <f t="shared" si="0"/>
        <v>-13.6</v>
      </c>
      <c r="D21" s="11">
        <f t="shared" si="1"/>
        <v>-693.6</v>
      </c>
      <c r="F21" s="24"/>
      <c r="H21" s="2" t="s">
        <v>28</v>
      </c>
    </row>
    <row r="22" spans="1:9">
      <c r="A22" s="10" t="s">
        <v>29</v>
      </c>
      <c r="B22" s="11">
        <v>-715.33</v>
      </c>
      <c r="C22" s="11">
        <f t="shared" si="0"/>
        <v>-14.306600000000001</v>
      </c>
      <c r="D22" s="11">
        <f t="shared" si="1"/>
        <v>-729.63660000000004</v>
      </c>
    </row>
    <row r="23" spans="1:9">
      <c r="A23" s="10" t="s">
        <v>30</v>
      </c>
      <c r="B23" s="11">
        <v>-2350</v>
      </c>
      <c r="C23" s="11">
        <f t="shared" si="0"/>
        <v>-47</v>
      </c>
      <c r="D23" s="11">
        <f t="shared" si="1"/>
        <v>-2397</v>
      </c>
    </row>
    <row r="24" spans="1:9">
      <c r="A24" s="10" t="s">
        <v>31</v>
      </c>
      <c r="B24" s="11">
        <v>-450</v>
      </c>
      <c r="C24" s="11">
        <f t="shared" si="0"/>
        <v>-9</v>
      </c>
      <c r="D24" s="11">
        <f t="shared" si="1"/>
        <v>-459</v>
      </c>
    </row>
    <row r="25" spans="1:9">
      <c r="A25" s="13" t="s">
        <v>32</v>
      </c>
      <c r="B25" s="14">
        <v>-1500</v>
      </c>
      <c r="C25" s="12"/>
      <c r="D25" s="13">
        <f t="shared" si="1"/>
        <v>-1500</v>
      </c>
    </row>
    <row r="26" spans="1:9" s="3" customFormat="1">
      <c r="A26" s="10" t="s">
        <v>33</v>
      </c>
      <c r="B26" s="11">
        <v>-140</v>
      </c>
      <c r="C26" s="11">
        <f t="shared" si="0"/>
        <v>-2.8000000000000003</v>
      </c>
      <c r="D26" s="11">
        <f t="shared" si="1"/>
        <v>-142.80000000000001</v>
      </c>
      <c r="F26" s="2"/>
      <c r="G26" s="2"/>
      <c r="H26" s="2"/>
      <c r="I26" s="2"/>
    </row>
    <row r="27" spans="1:9">
      <c r="A27" s="13" t="s">
        <v>34</v>
      </c>
      <c r="B27" s="14">
        <v>-500</v>
      </c>
      <c r="C27" s="12"/>
      <c r="D27" s="14">
        <v>-500</v>
      </c>
      <c r="F27" s="3"/>
      <c r="G27" s="3"/>
      <c r="H27" s="3"/>
      <c r="I27" s="3"/>
    </row>
    <row r="28" spans="1:9" s="3" customFormat="1">
      <c r="A28" s="10" t="s">
        <v>35</v>
      </c>
      <c r="B28" s="11">
        <v>-2500</v>
      </c>
      <c r="C28" s="12"/>
      <c r="D28" s="11">
        <v>-2000</v>
      </c>
      <c r="F28" s="2"/>
      <c r="G28" s="2"/>
      <c r="H28" s="2"/>
      <c r="I28" s="2"/>
    </row>
    <row r="29" spans="1:9" s="3" customFormat="1">
      <c r="A29" s="2"/>
      <c r="B29" s="1"/>
      <c r="C29" s="1"/>
      <c r="D29" s="2"/>
    </row>
    <row r="30" spans="1:9">
      <c r="A30" s="18" t="s">
        <v>36</v>
      </c>
      <c r="B30" s="19">
        <f>SUM(B2:B29)</f>
        <v>135.69999999999891</v>
      </c>
      <c r="C30" s="19">
        <f>SUM(C8:C28)</f>
        <v>-574.88799999999992</v>
      </c>
      <c r="D30" s="19">
        <f>SUM(D2:D28)</f>
        <v>60.812000000000808</v>
      </c>
      <c r="F30" s="3"/>
      <c r="G30" s="3"/>
      <c r="H30" s="3"/>
      <c r="I30" s="3"/>
    </row>
    <row r="31" spans="1:9">
      <c r="A31" s="16" t="s">
        <v>37</v>
      </c>
      <c r="B31" s="17"/>
      <c r="C31" s="17"/>
      <c r="D31" s="16"/>
    </row>
  </sheetData>
  <pageMargins left="0.70866141732283472" right="0.70866141732283472" top="0.73" bottom="0.19685039370078741" header="0.31496062992125984" footer="0.19685039370078741"/>
  <pageSetup paperSize="9" orientation="landscape" r:id="rId1"/>
  <headerFooter>
    <oddHeader>&amp;LDordon Parish Council&amp;CPrecipt Meeting
Projected Costs&amp;R2021-2022</oddHeader>
    <oddFooter>&amp;C&amp;N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Sanctuary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Watts</dc:creator>
  <cp:keywords/>
  <dc:description/>
  <cp:lastModifiedBy/>
  <cp:revision/>
  <dcterms:created xsi:type="dcterms:W3CDTF">2019-09-17T14:52:24Z</dcterms:created>
  <dcterms:modified xsi:type="dcterms:W3CDTF">2021-02-17T10:14:17Z</dcterms:modified>
  <cp:category/>
  <cp:contentStatus/>
</cp:coreProperties>
</file>